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607" activeTab="2"/>
  </bookViews>
  <sheets>
    <sheet name="adit ian-mar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<sst xmlns="http://schemas.openxmlformats.org/spreadsheetml/2006/main" count="29" uniqueCount="29">
  <si>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</si>
  <si>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</si>
  <si>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</si>
  <si>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</si>
  <si>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</si>
  <si>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</si>
  <si>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</si>
  <si>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</si>
  <si>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</si>
  <si>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</si>
  <si>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</si>
  <si>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</si>
  <si>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</si>
  <si>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</si>
  <si>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</si>
  <si>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</si>
  <si>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</si>
  <si>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</si>
  <si>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NOIEMBRIE</t>
  </si>
  <si>
    <t>DECEMBRIE</t>
  </si>
  <si>
    <t>TRIM. IV</t>
  </si>
  <si>
    <t>ASISTENTA SPITAL</t>
  </si>
  <si>
    <t>S.C. MATERNA S.R.L.</t>
  </si>
  <si>
    <t>S.C. MEDICONST S.R.L.</t>
  </si>
  <si>
    <t>AN</t>
  </si>
  <si>
    <t>S.C. EUROMEDIC S.R.L.</t>
  </si>
  <si>
    <t>S.C. LAURUS MEDICAL S.R.L.</t>
  </si>
  <si>
    <t>SITUATIA SUMELOR CONTRACTATE CU SPITALELE IN ANUL 2016</t>
  </si>
  <si>
    <t>Hot Judec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</si>
</sst>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8.7109375" style="3" customWidth="1"/>
    <col min="2" max="2" width="12.140625" style="3" customWidth="1"/>
    <col min="3" max="3" width="12.421875" style="3" customWidth="1"/>
    <col min="4" max="4" width="11.7109375" style="3" customWidth="1"/>
    <col min="5" max="5" width="13.00390625" style="3" customWidth="1"/>
    <col min="6" max="6" width="11.57421875" style="3" customWidth="1"/>
    <col min="7" max="7" width="12.57421875" style="3" customWidth="1"/>
    <col min="8" max="8" width="11.7109375" style="3" customWidth="1"/>
    <col min="9" max="9" width="14.421875" style="3" bestFit="1" customWidth="1"/>
    <col min="10" max="11" width="12.28125" style="3" hidden="1" customWidth="1"/>
    <col min="12" max="12" width="11.421875" style="3" hidden="1" customWidth="1"/>
    <col min="13" max="13" width="12.7109375" style="3" hidden="1" customWidth="1"/>
    <col min="14" max="14" width="12.28125" style="3" hidden="1" customWidth="1"/>
    <col min="15" max="15" width="11.7109375" style="3" hidden="1" customWidth="1"/>
    <col min="16" max="16" width="12.28125" style="3" hidden="1" customWidth="1"/>
    <col min="17" max="17" width="13.28125" style="3" hidden="1" customWidth="1"/>
    <col min="18" max="18" width="12.57421875" style="3" customWidth="1"/>
    <col min="19" max="16384" width="9.140625" style="3" customWidth="1"/>
  </cols>
  <sheetData>
    <row r="4" ht="12.75">
      <c r="E4" s="3" t="s">
        <v>27</v>
      </c>
    </row>
    <row r="5" ht="12.75">
      <c r="P5" s="4"/>
    </row>
    <row r="6" ht="12.75">
      <c r="P6" s="4"/>
    </row>
    <row r="7" ht="12.75">
      <c r="P7" s="4"/>
    </row>
    <row r="8" spans="1:18" ht="12.75">
      <c r="A8" s="5"/>
      <c r="B8" s="6"/>
      <c r="C8" s="6"/>
      <c r="D8" s="6"/>
      <c r="E8" s="7"/>
      <c r="F8" s="6"/>
      <c r="G8" s="6"/>
      <c r="H8" s="6"/>
      <c r="I8" s="7"/>
      <c r="J8" s="6"/>
      <c r="K8" s="6"/>
      <c r="L8" s="6"/>
      <c r="M8" s="7"/>
      <c r="N8" s="6"/>
      <c r="O8" s="6"/>
      <c r="P8" s="6"/>
      <c r="Q8" s="7"/>
      <c r="R8" s="7"/>
    </row>
    <row r="9" spans="1:18" ht="12.75">
      <c r="A9" s="3" t="s">
        <v>21</v>
      </c>
      <c r="E9" s="8"/>
      <c r="G9" s="9"/>
      <c r="I9" s="8"/>
      <c r="M9" s="8"/>
      <c r="Q9" s="8"/>
      <c r="R9" s="8"/>
    </row>
    <row r="10" ht="12.75">
      <c r="R10" s="8"/>
    </row>
    <row r="11" spans="1:18" ht="12.75">
      <c r="A11" s="10"/>
      <c r="B11" s="11" t="s">
        <v>5</v>
      </c>
      <c r="C11" s="12" t="s">
        <v>6</v>
      </c>
      <c r="D11" s="13" t="s">
        <v>7</v>
      </c>
      <c r="E11" s="14" t="s">
        <v>8</v>
      </c>
      <c r="F11" s="13" t="s">
        <v>9</v>
      </c>
      <c r="G11" s="12" t="s">
        <v>10</v>
      </c>
      <c r="H11" s="13" t="s">
        <v>11</v>
      </c>
      <c r="I11" s="14" t="s">
        <v>12</v>
      </c>
      <c r="J11" s="15" t="s">
        <v>13</v>
      </c>
      <c r="K11" s="15" t="s">
        <v>14</v>
      </c>
      <c r="L11" s="11" t="s">
        <v>15</v>
      </c>
      <c r="M11" s="16" t="s">
        <v>16</v>
      </c>
      <c r="N11" s="12" t="s">
        <v>17</v>
      </c>
      <c r="O11" s="13" t="s">
        <v>18</v>
      </c>
      <c r="P11" s="12" t="s">
        <v>19</v>
      </c>
      <c r="Q11" s="14" t="s">
        <v>20</v>
      </c>
      <c r="R11" s="14" t="s">
        <v>24</v>
      </c>
    </row>
    <row r="12" spans="1:18" ht="12.75">
      <c r="A12" s="17"/>
      <c r="B12" s="18">
        <v>2016</v>
      </c>
      <c r="C12" s="18">
        <v>2016</v>
      </c>
      <c r="D12" s="18">
        <v>2016</v>
      </c>
      <c r="E12" s="19">
        <v>2016</v>
      </c>
      <c r="F12" s="18">
        <v>2016</v>
      </c>
      <c r="G12" s="18">
        <v>2016</v>
      </c>
      <c r="H12" s="18">
        <v>2016</v>
      </c>
      <c r="I12" s="19">
        <v>2016</v>
      </c>
      <c r="J12" s="18">
        <v>2016</v>
      </c>
      <c r="K12" s="18">
        <v>2016</v>
      </c>
      <c r="L12" s="18">
        <v>2016</v>
      </c>
      <c r="M12" s="19">
        <v>2016</v>
      </c>
      <c r="N12" s="18">
        <v>2016</v>
      </c>
      <c r="O12" s="18">
        <v>2016</v>
      </c>
      <c r="P12" s="18">
        <v>2016</v>
      </c>
      <c r="Q12" s="19">
        <v>2016</v>
      </c>
      <c r="R12" s="19">
        <v>2016</v>
      </c>
    </row>
    <row r="13" spans="1:18" s="23" customFormat="1" ht="12.75">
      <c r="A13" s="20" t="s">
        <v>0</v>
      </c>
      <c r="B13" s="21">
        <v>1080999.52</v>
      </c>
      <c r="C13" s="21">
        <v>1080999.52</v>
      </c>
      <c r="D13" s="21">
        <v>1080999.52</v>
      </c>
      <c r="E13" s="22">
        <f aca="true" t="shared" si="0" ref="E13:E21">B13+C13+D13</f>
        <v>3242998.56</v>
      </c>
      <c r="F13" s="21">
        <v>1080999.52</v>
      </c>
      <c r="G13" s="21">
        <v>1080999.52</v>
      </c>
      <c r="H13" s="21">
        <v>1080999.52</v>
      </c>
      <c r="I13" s="22">
        <f aca="true" t="shared" si="1" ref="I13:I21">F13+G13+H13</f>
        <v>3242998.56</v>
      </c>
      <c r="J13" s="21"/>
      <c r="K13" s="21"/>
      <c r="L13" s="21"/>
      <c r="M13" s="22">
        <f aca="true" t="shared" si="2" ref="M13:M21">J13+K13+L13</f>
        <v>0</v>
      </c>
      <c r="N13" s="21"/>
      <c r="O13" s="21"/>
      <c r="P13" s="21"/>
      <c r="Q13" s="22">
        <f aca="true" t="shared" si="3" ref="Q13:Q21">N13+O13+P13</f>
        <v>0</v>
      </c>
      <c r="R13" s="22">
        <f aca="true" t="shared" si="4" ref="R13:R21">E13+I13+M13+Q13</f>
        <v>6485997.12</v>
      </c>
    </row>
    <row r="14" spans="1:18" s="23" customFormat="1" ht="12.75">
      <c r="A14" s="20" t="s">
        <v>1</v>
      </c>
      <c r="B14" s="21">
        <v>629792.57</v>
      </c>
      <c r="C14" s="21">
        <v>629792.57</v>
      </c>
      <c r="D14" s="21">
        <v>629792.57</v>
      </c>
      <c r="E14" s="22">
        <f t="shared" si="0"/>
        <v>1889377.71</v>
      </c>
      <c r="F14" s="21">
        <v>629996.8</v>
      </c>
      <c r="G14" s="21">
        <v>629996.8</v>
      </c>
      <c r="H14" s="21">
        <v>629996.8</v>
      </c>
      <c r="I14" s="22">
        <f t="shared" si="1"/>
        <v>1889990.4000000001</v>
      </c>
      <c r="J14" s="21"/>
      <c r="K14" s="21"/>
      <c r="L14" s="21"/>
      <c r="M14" s="22">
        <f t="shared" si="2"/>
        <v>0</v>
      </c>
      <c r="N14" s="21"/>
      <c r="O14" s="21"/>
      <c r="P14" s="21"/>
      <c r="Q14" s="22">
        <f t="shared" si="3"/>
        <v>0</v>
      </c>
      <c r="R14" s="22">
        <f t="shared" si="4"/>
        <v>3779368.1100000003</v>
      </c>
    </row>
    <row r="15" spans="1:18" ht="12.75">
      <c r="A15" s="20" t="s">
        <v>2</v>
      </c>
      <c r="B15" s="21">
        <v>4949999.05</v>
      </c>
      <c r="C15" s="21">
        <v>4949999.91</v>
      </c>
      <c r="D15" s="21">
        <v>4949999.05</v>
      </c>
      <c r="E15" s="22">
        <f t="shared" si="0"/>
        <v>14849998.010000002</v>
      </c>
      <c r="F15" s="21">
        <v>4891349.2</v>
      </c>
      <c r="G15" s="21">
        <v>4891349.2</v>
      </c>
      <c r="H15" s="21">
        <v>4891349.2</v>
      </c>
      <c r="I15" s="22">
        <f t="shared" si="1"/>
        <v>14674047.600000001</v>
      </c>
      <c r="J15" s="21"/>
      <c r="K15" s="21"/>
      <c r="L15" s="21"/>
      <c r="M15" s="22">
        <f t="shared" si="2"/>
        <v>0</v>
      </c>
      <c r="N15" s="21"/>
      <c r="O15" s="21"/>
      <c r="P15" s="21"/>
      <c r="Q15" s="22">
        <f t="shared" si="3"/>
        <v>0</v>
      </c>
      <c r="R15" s="22">
        <f t="shared" si="4"/>
        <v>29524045.610000003</v>
      </c>
    </row>
    <row r="16" spans="1:18" s="23" customFormat="1" ht="12.75">
      <c r="A16" s="20" t="s">
        <v>3</v>
      </c>
      <c r="B16" s="21">
        <v>368251.36</v>
      </c>
      <c r="C16" s="21">
        <v>368251.36</v>
      </c>
      <c r="D16" s="21">
        <v>368251.36</v>
      </c>
      <c r="E16" s="22">
        <f t="shared" si="0"/>
        <v>1104754.08</v>
      </c>
      <c r="F16" s="21">
        <v>368251.36</v>
      </c>
      <c r="G16" s="21">
        <v>368251.36</v>
      </c>
      <c r="H16" s="21">
        <v>368251.36</v>
      </c>
      <c r="I16" s="22">
        <f t="shared" si="1"/>
        <v>1104754.08</v>
      </c>
      <c r="J16" s="21"/>
      <c r="K16" s="21"/>
      <c r="L16" s="21"/>
      <c r="M16" s="22">
        <f t="shared" si="2"/>
        <v>0</v>
      </c>
      <c r="N16" s="21"/>
      <c r="O16" s="21"/>
      <c r="P16" s="21"/>
      <c r="Q16" s="22">
        <f t="shared" si="3"/>
        <v>0</v>
      </c>
      <c r="R16" s="22">
        <f t="shared" si="4"/>
        <v>2209508.16</v>
      </c>
    </row>
    <row r="17" spans="1:18" s="23" customFormat="1" ht="12.75">
      <c r="A17" s="20" t="s">
        <v>4</v>
      </c>
      <c r="B17" s="21">
        <v>284999.21</v>
      </c>
      <c r="C17" s="21">
        <v>284999.21</v>
      </c>
      <c r="D17" s="21">
        <v>284999.21</v>
      </c>
      <c r="E17" s="22">
        <f t="shared" si="0"/>
        <v>854997.6300000001</v>
      </c>
      <c r="F17" s="21">
        <v>284999.21</v>
      </c>
      <c r="G17" s="21">
        <v>284999.21</v>
      </c>
      <c r="H17" s="21">
        <v>284999.21</v>
      </c>
      <c r="I17" s="22">
        <f t="shared" si="1"/>
        <v>854997.6300000001</v>
      </c>
      <c r="J17" s="21"/>
      <c r="K17" s="21"/>
      <c r="L17" s="21"/>
      <c r="M17" s="22">
        <f t="shared" si="2"/>
        <v>0</v>
      </c>
      <c r="N17" s="21"/>
      <c r="O17" s="21"/>
      <c r="P17" s="21"/>
      <c r="Q17" s="22">
        <f t="shared" si="3"/>
        <v>0</v>
      </c>
      <c r="R17" s="22">
        <f t="shared" si="4"/>
        <v>1709995.2600000002</v>
      </c>
    </row>
    <row r="18" spans="1:18" s="23" customFormat="1" ht="12.75">
      <c r="A18" s="20" t="s">
        <v>22</v>
      </c>
      <c r="B18" s="21">
        <v>31999.38</v>
      </c>
      <c r="C18" s="21">
        <v>31999.38</v>
      </c>
      <c r="D18" s="21">
        <v>31999.38</v>
      </c>
      <c r="E18" s="22">
        <f t="shared" si="0"/>
        <v>95998.14</v>
      </c>
      <c r="F18" s="21">
        <v>31999.38</v>
      </c>
      <c r="G18" s="21">
        <v>31999.38</v>
      </c>
      <c r="H18" s="21">
        <v>31999.38</v>
      </c>
      <c r="I18" s="22">
        <f t="shared" si="1"/>
        <v>95998.14</v>
      </c>
      <c r="J18" s="21"/>
      <c r="K18" s="21"/>
      <c r="L18" s="21"/>
      <c r="M18" s="22">
        <f t="shared" si="2"/>
        <v>0</v>
      </c>
      <c r="N18" s="21"/>
      <c r="O18" s="21"/>
      <c r="P18" s="21"/>
      <c r="Q18" s="22">
        <f t="shared" si="3"/>
        <v>0</v>
      </c>
      <c r="R18" s="22">
        <f t="shared" si="4"/>
        <v>191996.28</v>
      </c>
    </row>
    <row r="19" spans="1:18" s="23" customFormat="1" ht="12.75">
      <c r="A19" s="20" t="s">
        <v>23</v>
      </c>
      <c r="B19" s="21">
        <v>65000</v>
      </c>
      <c r="C19" s="21">
        <v>65000</v>
      </c>
      <c r="D19" s="21">
        <v>65000</v>
      </c>
      <c r="E19" s="22">
        <f t="shared" si="0"/>
        <v>195000</v>
      </c>
      <c r="F19" s="21">
        <v>65000</v>
      </c>
      <c r="G19" s="21">
        <v>65000</v>
      </c>
      <c r="H19" s="21">
        <v>65000</v>
      </c>
      <c r="I19" s="22">
        <f t="shared" si="1"/>
        <v>195000</v>
      </c>
      <c r="J19" s="21"/>
      <c r="K19" s="21"/>
      <c r="L19" s="21"/>
      <c r="M19" s="22">
        <f t="shared" si="2"/>
        <v>0</v>
      </c>
      <c r="N19" s="21"/>
      <c r="O19" s="21"/>
      <c r="P19" s="21"/>
      <c r="Q19" s="22">
        <f t="shared" si="3"/>
        <v>0</v>
      </c>
      <c r="R19" s="22">
        <f t="shared" si="4"/>
        <v>390000</v>
      </c>
    </row>
    <row r="20" spans="1:18" s="23" customFormat="1" ht="12.75">
      <c r="A20" s="20" t="s">
        <v>25</v>
      </c>
      <c r="B20" s="21">
        <v>22000</v>
      </c>
      <c r="C20" s="21">
        <v>22000</v>
      </c>
      <c r="D20" s="21">
        <v>22000</v>
      </c>
      <c r="E20" s="22">
        <f t="shared" si="0"/>
        <v>66000</v>
      </c>
      <c r="F20" s="21">
        <v>22000</v>
      </c>
      <c r="G20" s="21">
        <v>22000</v>
      </c>
      <c r="H20" s="21">
        <v>22000</v>
      </c>
      <c r="I20" s="22">
        <f t="shared" si="1"/>
        <v>66000</v>
      </c>
      <c r="J20" s="21"/>
      <c r="K20" s="21"/>
      <c r="L20" s="21"/>
      <c r="M20" s="22">
        <f t="shared" si="2"/>
        <v>0</v>
      </c>
      <c r="N20" s="21"/>
      <c r="O20" s="21"/>
      <c r="P20" s="21"/>
      <c r="Q20" s="22">
        <f t="shared" si="3"/>
        <v>0</v>
      </c>
      <c r="R20" s="22">
        <f t="shared" si="4"/>
        <v>132000</v>
      </c>
    </row>
    <row r="21" spans="1:18" s="23" customFormat="1" ht="12.75">
      <c r="A21" s="20" t="s">
        <v>26</v>
      </c>
      <c r="B21" s="21">
        <v>25000</v>
      </c>
      <c r="C21" s="21">
        <v>30800</v>
      </c>
      <c r="D21" s="21">
        <v>25000</v>
      </c>
      <c r="E21" s="22">
        <f t="shared" si="0"/>
        <v>80800</v>
      </c>
      <c r="F21" s="21">
        <v>25000</v>
      </c>
      <c r="G21" s="21">
        <v>25000</v>
      </c>
      <c r="H21" s="21">
        <v>25000</v>
      </c>
      <c r="I21" s="22">
        <f t="shared" si="1"/>
        <v>75000</v>
      </c>
      <c r="J21" s="21"/>
      <c r="K21" s="21"/>
      <c r="L21" s="21"/>
      <c r="M21" s="22">
        <f t="shared" si="2"/>
        <v>0</v>
      </c>
      <c r="N21" s="21"/>
      <c r="O21" s="21"/>
      <c r="P21" s="21"/>
      <c r="Q21" s="22">
        <f t="shared" si="3"/>
        <v>0</v>
      </c>
      <c r="R21" s="22">
        <f t="shared" si="4"/>
        <v>155800</v>
      </c>
    </row>
    <row r="22" spans="1:18" s="23" customFormat="1" ht="12.75">
      <c r="A22" s="20"/>
      <c r="B22" s="22">
        <f>SUM(B13:B21)</f>
        <v>7458041.09</v>
      </c>
      <c r="C22" s="22">
        <f aca="true" t="shared" si="5" ref="C22:Q22">SUM(C13:C21)</f>
        <v>7463841.95</v>
      </c>
      <c r="D22" s="22">
        <f t="shared" si="5"/>
        <v>7458041.09</v>
      </c>
      <c r="E22" s="22">
        <f t="shared" si="5"/>
        <v>22379924.13</v>
      </c>
      <c r="F22" s="22">
        <f t="shared" si="5"/>
        <v>7399595.470000001</v>
      </c>
      <c r="G22" s="22">
        <f t="shared" si="5"/>
        <v>7399595.470000001</v>
      </c>
      <c r="H22" s="22">
        <f t="shared" si="5"/>
        <v>7399595.470000001</v>
      </c>
      <c r="I22" s="22">
        <f t="shared" si="5"/>
        <v>22198786.41</v>
      </c>
      <c r="J22" s="22">
        <f t="shared" si="5"/>
        <v>0</v>
      </c>
      <c r="K22" s="22">
        <f t="shared" si="5"/>
        <v>0</v>
      </c>
      <c r="L22" s="22">
        <f t="shared" si="5"/>
        <v>0</v>
      </c>
      <c r="M22" s="22">
        <f t="shared" si="5"/>
        <v>0</v>
      </c>
      <c r="N22" s="22">
        <f t="shared" si="5"/>
        <v>0</v>
      </c>
      <c r="O22" s="22">
        <f t="shared" si="5"/>
        <v>0</v>
      </c>
      <c r="P22" s="22">
        <f t="shared" si="5"/>
        <v>0</v>
      </c>
      <c r="Q22" s="22">
        <f t="shared" si="5"/>
        <v>0</v>
      </c>
      <c r="R22" s="22">
        <f>SUM(R13:R21)</f>
        <v>44578710.54</v>
      </c>
    </row>
    <row r="23" spans="2:18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8"/>
      <c r="M23" s="9"/>
      <c r="N23" s="9"/>
      <c r="O23" s="9"/>
      <c r="P23" s="9"/>
      <c r="Q23" s="9" t="s">
        <v>28</v>
      </c>
      <c r="R23" s="8"/>
    </row>
    <row r="24" spans="2:18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8"/>
      <c r="M24" s="9"/>
      <c r="N24" s="9"/>
      <c r="O24" s="9"/>
      <c r="P24" s="9"/>
      <c r="Q24" s="24"/>
      <c r="R24" s="25"/>
    </row>
    <row r="25" spans="2:18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9"/>
      <c r="N25" s="9"/>
      <c r="O25" s="9"/>
      <c r="P25" s="9"/>
      <c r="Q25" s="9"/>
      <c r="R25" s="26"/>
    </row>
    <row r="26" spans="2:6" ht="12.75">
      <c r="B26" s="9"/>
      <c r="F26" s="9"/>
    </row>
    <row r="27" spans="2:6" ht="12.75">
      <c r="B27" s="9"/>
      <c r="F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G12"/>
  <sheetViews>
    <sheetView zoomScalePageLayoutView="0" workbookViewId="0" topLeftCell="A1">
      <selection activeCell="E40" sqref="E40"/>
    </sheetView>
  </sheetViews>
  <sheetFormatPr defaultColWidth="9.140625" defaultRowHeight="12.75"/>
  <cols>
    <col min="8" max="16384" width="9.140625" style="1" customWidth="1"/>
  </cols>
  <sheetData>
    <row r="11" spans="1:7" s="2" customFormat="1" ht="12.75">
      <c r="A11"/>
      <c r="B11"/>
      <c r="C11"/>
      <c r="D11"/>
      <c r="E11"/>
      <c r="F11"/>
      <c r="G11"/>
    </row>
    <row r="12" spans="1:7" s="2" customFormat="1" ht="12.75">
      <c r="A12"/>
      <c r="B12"/>
      <c r="C12"/>
      <c r="D12"/>
      <c r="E12"/>
      <c r="F12"/>
      <c r="G12"/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25" sqref="P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John Doe</cp:lastModifiedBy>
  <cp:lastPrinted>2016-04-01T05:29:39Z</cp:lastPrinted>
  <dcterms:created xsi:type="dcterms:W3CDTF">2008-10-12T16:30:42Z</dcterms:created>
  <dcterms:modified xsi:type="dcterms:W3CDTF">2016-05-05T12:41:54Z</dcterms:modified>
  <cp:category/>
  <cp:version/>
  <cp:contentType/>
  <cp:contentStatus/>
</cp:coreProperties>
</file>